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<sst xmlns="http://schemas.openxmlformats.org/spreadsheetml/2006/main" count="476" uniqueCount="408">
  <si>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</si>
  <si>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</si>
  <si>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</si>
  <si>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</si>
  <si>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</si>
  <si>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</si>
  <si>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</si>
  <si>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</si>
  <si>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</si>
  <si>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</si>
  <si>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</si>
  <si>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</si>
  <si>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</si>
  <si>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</si>
  <si>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</si>
  <si>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</si>
  <si>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</si>
  <si>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</si>
  <si>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</si>
  <si>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</si>
  <si>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</si>
  <si>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</si>
  <si>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</si>
  <si>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</si>
  <si>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</si>
  <si>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</si>
  <si>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</si>
  <si>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</si>
  <si>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</si>
  <si>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</si>
  <si>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</si>
  <si>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</si>
  <si>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</si>
  <si>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</si>
  <si>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</si>
  <si>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</si>
  <si>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</si>
  <si>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</si>
  <si>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</si>
  <si>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</si>
  <si>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</si>
  <si>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</si>
  <si>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</si>
  <si>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</si>
  <si>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</si>
  <si>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</si>
  <si>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</si>
  <si>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</si>
  <si>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</si>
  <si>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</si>
  <si>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</si>
  <si>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</si>
  <si>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</si>
  <si>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</si>
  <si>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</si>
  <si>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</si>
  <si>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</si>
  <si>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</si>
  <si>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</si>
  <si>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</si>
  <si>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</si>
  <si>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</si>
  <si>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</si>
  <si>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</si>
  <si>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</si>
  <si>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</si>
  <si>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</si>
  <si>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</si>
  <si>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</si>
  <si>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</si>
  <si>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</si>
  <si>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</si>
  <si>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</si>
  <si>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</si>
  <si>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</si>
  <si>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</si>
  <si>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</si>
  <si>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</si>
  <si>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</si>
  <si>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</si>
  <si>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</si>
  <si>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</si>
  <si>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</si>
  <si>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</si>
  <si>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</si>
  <si>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</si>
  <si>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</si>
  <si>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</si>
  <si>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</si>
  <si>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</si>
  <si>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</si>
  <si>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</si>
  <si>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</si>
  <si>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</si>
  <si>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</si>
  <si>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</si>
  <si>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</si>
  <si>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</si>
  <si>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</si>
  <si>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</si>
  <si>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</si>
  <si>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</si>
  <si>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</si>
  <si>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</si>
  <si>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</si>
  <si>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</si>
  <si>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</si>
  <si>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</si>
  <si>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</si>
  <si>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</si>
  <si>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</si>
  <si>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</si>
  <si>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</si>
  <si>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</si>
  <si>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</si>
  <si>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</si>
  <si>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</si>
  <si>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</si>
  <si>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</si>
  <si>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</si>
  <si>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</si>
  <si>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</si>
  <si>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</si>
  <si>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</si>
  <si>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</si>
  <si>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</si>
  <si>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</si>
  <si>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</si>
  <si>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</si>
  <si>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</si>
  <si>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</si>
  <si>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</si>
  <si>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</si>
  <si>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</si>
  <si>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</si>
  <si>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</si>
  <si>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</si>
  <si>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</si>
  <si>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</si>
  <si>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</si>
  <si>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</si>
  <si>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</si>
  <si>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</si>
  <si>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</si>
  <si>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</si>
  <si>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</si>
  <si>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</si>
  <si>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</si>
  <si>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</si>
  <si>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</si>
  <si>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</si>
  <si>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</si>
  <si>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</si>
  <si>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</si>
  <si>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</si>
  <si>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</si>
  <si>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</si>
  <si>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</si>
  <si>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</si>
  <si>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</si>
  <si>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</si>
  <si>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</si>
  <si>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</si>
  <si>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</si>
  <si>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</si>
  <si>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</si>
  <si>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</si>
  <si>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</si>
  <si>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</si>
  <si>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</si>
  <si>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</si>
  <si>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</si>
  <si>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</si>
  <si>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</si>
  <si>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</si>
  <si>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</si>
  <si>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</si>
  <si>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</si>
  <si>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</si>
  <si>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</si>
  <si>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</si>
  <si>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</si>
  <si>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</si>
  <si>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</si>
  <si>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</si>
  <si>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</si>
  <si>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</si>
  <si>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</si>
  <si>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</si>
  <si>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</si>
  <si>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</si>
  <si>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</si>
  <si>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</si>
  <si>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</si>
  <si>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</si>
  <si>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</si>
  <si>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</si>
  <si>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</si>
  <si>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</si>
  <si>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</si>
  <si>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</si>
  <si>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</si>
  <si>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</si>
  <si>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</si>
  <si>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</si>
  <si>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</si>
  <si>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</si>
  <si>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</si>
  <si>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</si>
  <si>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</si>
  <si>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</si>
  <si>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</si>
  <si>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</si>
  <si>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</si>
  <si>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</si>
  <si>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</si>
  <si>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</si>
  <si>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</si>
  <si>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</si>
  <si>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</si>
  <si>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</si>
  <si>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</si>
  <si>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</si>
  <si>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</si>
  <si>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</si>
  <si>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</si>
  <si>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</si>
  <si>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</si>
  <si>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</si>
  <si>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</si>
  <si>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</si>
  <si>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</si>
  <si>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</si>
  <si>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</si>
  <si>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</si>
  <si>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</si>
  <si>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</si>
  <si>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</si>
  <si>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</si>
  <si>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</si>
  <si>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</si>
  <si>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</si>
  <si>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</si>
  <si>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</si>
  <si>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</si>
  <si>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</si>
  <si>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</si>
  <si>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</si>
  <si>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</si>
  <si>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</si>
  <si>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</si>
  <si>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</si>
  <si>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</si>
  <si>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</si>
  <si>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</si>
  <si>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</si>
  <si>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</si>
  <si>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</si>
  <si>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</si>
  <si>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</si>
  <si>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</si>
  <si>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</si>
  <si>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</si>
  <si>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</si>
  <si>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</si>
  <si>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</si>
  <si>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</si>
  <si>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</si>
  <si>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</si>
  <si>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</si>
  <si>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</si>
  <si>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</si>
  <si>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</si>
  <si>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</si>
  <si>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</si>
  <si>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</si>
  <si>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</si>
  <si>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</si>
  <si>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</si>
  <si>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</si>
  <si>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</si>
  <si>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</si>
  <si>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</si>
  <si>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</si>
  <si>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</si>
  <si>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</si>
  <si>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</si>
  <si>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</si>
  <si>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</si>
  <si>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</si>
  <si>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</si>
  <si>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</si>
  <si>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</si>
  <si>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</si>
  <si>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</si>
  <si>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</si>
  <si>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</si>
  <si>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</si>
  <si>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</si>
  <si>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</si>
  <si>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</si>
  <si>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</si>
  <si>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</si>
  <si>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</si>
  <si>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</si>
  <si>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</si>
  <si>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</si>
  <si>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</si>
  <si>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</si>
  <si>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</si>
  <si>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</si>
  <si>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</si>
  <si>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</si>
  <si>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</si>
  <si>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</si>
  <si>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</si>
  <si>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</si>
  <si>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</si>
  <si>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</si>
  <si>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</si>
  <si>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</si>
  <si>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</si>
  <si>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</si>
  <si>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</si>
  <si>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</si>
  <si>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</si>
  <si>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</si>
  <si>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</si>
  <si>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</si>
  <si>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</si>
  <si>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</si>
  <si>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</si>
  <si>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</si>
  <si>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</si>
  <si>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</si>
  <si>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</si>
  <si>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</si>
  <si>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</si>
  <si>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</si>
  <si>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</si>
  <si>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</si>
  <si>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</si>
  <si>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</si>
  <si>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</si>
  <si>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</si>
  <si>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</si>
  <si>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</si>
  <si>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</si>
  <si>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</si>
  <si>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</si>
  <si>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</si>
  <si>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</si>
  <si>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2016 рік</t>
  </si>
  <si>
    <t>Смілянський міськрайонний суд Черкаської області</t>
  </si>
  <si>
    <t>20700. Черкаська область.м. Сміла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</si>
  <si>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</si>
  <si>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</si>
  <si>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</si>
  <si>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</si>
  <si>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</si>
  <si>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</si>
  <si>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</si>
  <si>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</si>
  <si>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</si>
  <si>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</si>
  <si>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</si>
  <si>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</si>
  <si>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</si>
  <si>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</si>
  <si>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</si>
  <si>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</si>
  <si>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</si>
  <si>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</si>
  <si>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</si>
  <si>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</si>
  <si>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</si>
  <si>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</si>
  <si>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</si>
  <si>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</si>
  <si>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</si>
  <si>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</si>
  <si>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</si>
  <si>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</si>
  <si>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</si>
  <si>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</si>
  <si>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</si>
  <si>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</si>
  <si>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</si>
  <si>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</si>
  <si>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</si>
  <si>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</si>
  <si>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</si>
  <si>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</si>
  <si>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</si>
  <si>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</si>
  <si>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</si>
  <si>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</si>
  <si>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</si>
  <si>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</si>
  <si>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</si>
  <si>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</si>
  <si>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Л.О. Жоган</t>
  </si>
  <si>
    <t>5 січня 2017 року</t>
  </si>
  <si>
    <t>вул. П.Орлика 15, тел. 4-25-37</t>
  </si>
  <si>
    <t>В.П. Калашник</t>
  </si>
  <si>
    <t>4-25-37</t>
  </si>
  <si>
    <t>4-01-32</t>
  </si>
  <si>
    <t>inbox@sm.ck.court.gov.ua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</si>
</sst>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center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21" fillId="0" borderId="20" xfId="0" applyNumberFormat="1" applyFont="1" applyBorder="1" applyAlignment="1">
      <alignment horizontal="center" vertical="center"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4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49" fontId="8" fillId="0" borderId="20" xfId="42" applyNumberFormat="1" applyBorder="1" applyAlignment="1">
      <alignment horizontal="left" vertical="center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sm.ck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19">
      <selection activeCell="A30" sqref="A30:L30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12.75" customHeight="1">
      <c r="A2" s="271" t="s">
        <v>331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71"/>
    </row>
    <row r="3" ht="11.25" customHeight="1">
      <c r="A3" s="129"/>
    </row>
    <row r="4" spans="1:12" ht="18.75" customHeight="1">
      <c r="A4" s="272" t="s">
        <v>332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</row>
    <row r="5" spans="1:12" ht="18.75" customHeight="1">
      <c r="A5" s="272" t="s">
        <v>165</v>
      </c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</row>
    <row r="6" spans="1:12" ht="18.75" customHeight="1">
      <c r="A6" s="272" t="s">
        <v>166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</row>
    <row r="7" ht="12" customHeight="1">
      <c r="A7" s="129"/>
    </row>
    <row r="8" spans="1:12" ht="18" customHeight="1">
      <c r="A8" s="273" t="s">
        <v>352</v>
      </c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</row>
    <row r="9" spans="1:12" ht="12.75" customHeight="1">
      <c r="A9" s="130"/>
      <c r="B9" s="130"/>
      <c r="C9" s="130"/>
      <c r="D9" s="269" t="s">
        <v>333</v>
      </c>
      <c r="E9" s="269"/>
      <c r="F9" s="269"/>
      <c r="G9" s="269"/>
      <c r="H9" s="269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58" t="s">
        <v>334</v>
      </c>
      <c r="B12" s="259"/>
      <c r="C12" s="259"/>
      <c r="D12" s="260"/>
      <c r="E12" s="258" t="s">
        <v>335</v>
      </c>
      <c r="F12" s="259"/>
      <c r="G12" s="260"/>
      <c r="H12" s="131"/>
      <c r="I12" s="261" t="s">
        <v>336</v>
      </c>
      <c r="J12" s="261"/>
      <c r="K12" s="261"/>
      <c r="L12" s="261"/>
    </row>
    <row r="13" spans="1:12" ht="15.75" customHeight="1">
      <c r="A13" s="212"/>
      <c r="B13" s="210"/>
      <c r="C13" s="210"/>
      <c r="D13" s="211"/>
      <c r="E13" s="232"/>
      <c r="F13" s="233"/>
      <c r="G13" s="234"/>
      <c r="H13" s="131"/>
      <c r="I13" s="268" t="s">
        <v>337</v>
      </c>
      <c r="J13" s="268"/>
      <c r="K13" s="268"/>
      <c r="L13" s="268"/>
    </row>
    <row r="14" spans="1:12" ht="15.75" customHeight="1">
      <c r="A14" s="262" t="s">
        <v>167</v>
      </c>
      <c r="B14" s="263"/>
      <c r="C14" s="263"/>
      <c r="D14" s="264"/>
      <c r="E14" s="229" t="s">
        <v>168</v>
      </c>
      <c r="F14" s="239"/>
      <c r="G14" s="240"/>
      <c r="H14" s="131"/>
      <c r="I14" s="268"/>
      <c r="J14" s="268"/>
      <c r="K14" s="268"/>
      <c r="L14" s="268"/>
    </row>
    <row r="15" spans="1:8" ht="33.75" customHeight="1">
      <c r="A15" s="265"/>
      <c r="B15" s="266"/>
      <c r="C15" s="266"/>
      <c r="D15" s="267"/>
      <c r="E15" s="241"/>
      <c r="F15" s="242"/>
      <c r="G15" s="243"/>
      <c r="H15" s="131"/>
    </row>
    <row r="16" spans="1:13" ht="18.75" customHeight="1">
      <c r="A16" s="226" t="s">
        <v>169</v>
      </c>
      <c r="B16" s="227"/>
      <c r="C16" s="227"/>
      <c r="D16" s="228"/>
      <c r="E16" s="229" t="s">
        <v>168</v>
      </c>
      <c r="F16" s="239"/>
      <c r="G16" s="240"/>
      <c r="H16" s="131"/>
      <c r="I16" s="244"/>
      <c r="J16" s="244"/>
      <c r="K16" s="244"/>
      <c r="L16" s="244"/>
      <c r="M16" s="132"/>
    </row>
    <row r="17" spans="1:16" ht="57.75" customHeight="1">
      <c r="A17" s="212"/>
      <c r="B17" s="210"/>
      <c r="C17" s="210"/>
      <c r="D17" s="211"/>
      <c r="E17" s="241"/>
      <c r="F17" s="242"/>
      <c r="G17" s="243"/>
      <c r="H17" s="131"/>
      <c r="I17" s="245" t="s">
        <v>170</v>
      </c>
      <c r="J17" s="246"/>
      <c r="K17" s="246"/>
      <c r="L17" s="246"/>
      <c r="M17" s="133"/>
      <c r="N17" s="134"/>
      <c r="O17" s="134"/>
      <c r="P17" s="135"/>
    </row>
    <row r="18" spans="1:13" ht="14.25" customHeight="1">
      <c r="A18" s="226" t="s">
        <v>171</v>
      </c>
      <c r="B18" s="227"/>
      <c r="C18" s="227"/>
      <c r="D18" s="228"/>
      <c r="E18" s="229" t="s">
        <v>172</v>
      </c>
      <c r="F18" s="230"/>
      <c r="G18" s="231"/>
      <c r="H18" s="131"/>
      <c r="I18" s="136"/>
      <c r="J18" s="136"/>
      <c r="K18" s="136"/>
      <c r="L18" s="136"/>
      <c r="M18" s="135"/>
    </row>
    <row r="19" spans="1:12" ht="81" customHeight="1">
      <c r="A19" s="212"/>
      <c r="B19" s="210"/>
      <c r="C19" s="210"/>
      <c r="D19" s="211"/>
      <c r="E19" s="232"/>
      <c r="F19" s="233"/>
      <c r="G19" s="234"/>
      <c r="H19" s="131"/>
      <c r="I19" s="237" t="s">
        <v>173</v>
      </c>
      <c r="J19" s="238"/>
      <c r="K19" s="238"/>
      <c r="L19" s="238"/>
    </row>
    <row r="20" spans="1:12" ht="81" customHeight="1">
      <c r="A20" s="235" t="s">
        <v>174</v>
      </c>
      <c r="B20" s="235"/>
      <c r="C20" s="235"/>
      <c r="D20" s="235"/>
      <c r="E20" s="236" t="s">
        <v>175</v>
      </c>
      <c r="F20" s="236"/>
      <c r="G20" s="236"/>
      <c r="H20" s="131"/>
      <c r="I20" s="237" t="s">
        <v>176</v>
      </c>
      <c r="J20" s="238"/>
      <c r="K20" s="238"/>
      <c r="L20" s="238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21" t="s">
        <v>338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18"/>
      <c r="M24" s="139"/>
    </row>
    <row r="25" spans="1:13" ht="12.75" customHeight="1">
      <c r="A25" s="219"/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14"/>
      <c r="M25" s="139"/>
    </row>
    <row r="26" spans="1:13" ht="21" customHeight="1">
      <c r="A26" s="215" t="s">
        <v>339</v>
      </c>
      <c r="B26" s="216"/>
      <c r="C26" s="217" t="s">
        <v>353</v>
      </c>
      <c r="D26" s="217"/>
      <c r="E26" s="217"/>
      <c r="F26" s="217"/>
      <c r="G26" s="217"/>
      <c r="H26" s="217"/>
      <c r="I26" s="217"/>
      <c r="J26" s="217"/>
      <c r="K26" s="217"/>
      <c r="L26" s="213"/>
      <c r="M26" s="139"/>
    </row>
    <row r="27" spans="1:13" ht="15" customHeight="1">
      <c r="A27" s="256" t="s">
        <v>177</v>
      </c>
      <c r="B27" s="257"/>
      <c r="C27" s="257"/>
      <c r="D27" s="210" t="s">
        <v>354</v>
      </c>
      <c r="E27" s="210"/>
      <c r="F27" s="210"/>
      <c r="G27" s="210"/>
      <c r="H27" s="210"/>
      <c r="I27" s="210"/>
      <c r="J27" s="210"/>
      <c r="K27" s="210"/>
      <c r="L27" s="211"/>
      <c r="M27" s="139"/>
    </row>
    <row r="28" spans="1:13" ht="21" customHeight="1">
      <c r="A28" s="212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1"/>
      <c r="M28" s="139"/>
    </row>
    <row r="29" spans="1:13" ht="12.75" customHeight="1">
      <c r="A29" s="247" t="s">
        <v>340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9"/>
      <c r="M29" s="139"/>
    </row>
    <row r="30" spans="1:13" ht="21" customHeight="1">
      <c r="A30" s="250" t="s">
        <v>403</v>
      </c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2"/>
      <c r="M30" s="139"/>
    </row>
    <row r="31" spans="1:13" ht="13.5" customHeight="1">
      <c r="A31" s="253" t="s">
        <v>341</v>
      </c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5"/>
      <c r="M31" s="139"/>
    </row>
    <row r="32" spans="1:12" ht="22.5" customHeight="1">
      <c r="A32" s="223">
        <v>15</v>
      </c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5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27:C27"/>
    <mergeCell ref="I19:L19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&amp;L500A6967&amp;C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4" t="s">
        <v>160</v>
      </c>
      <c r="C1" s="274"/>
      <c r="D1" s="274"/>
      <c r="E1" s="274"/>
      <c r="F1" s="274"/>
      <c r="G1" s="274"/>
      <c r="H1" s="274"/>
      <c r="I1" s="274"/>
    </row>
    <row r="2" spans="1:9" ht="38.25" customHeight="1">
      <c r="A2" s="275" t="s">
        <v>46</v>
      </c>
      <c r="B2" s="278" t="s">
        <v>292</v>
      </c>
      <c r="C2" s="71" t="s">
        <v>20</v>
      </c>
      <c r="D2" s="71"/>
      <c r="E2" s="289" t="s">
        <v>311</v>
      </c>
      <c r="F2" s="281" t="s">
        <v>43</v>
      </c>
      <c r="G2" s="282"/>
      <c r="H2" s="283"/>
      <c r="I2" s="284" t="s">
        <v>213</v>
      </c>
    </row>
    <row r="3" spans="1:9" ht="21.75" customHeight="1">
      <c r="A3" s="276"/>
      <c r="B3" s="279"/>
      <c r="C3" s="284" t="s">
        <v>201</v>
      </c>
      <c r="D3" s="284" t="s">
        <v>21</v>
      </c>
      <c r="E3" s="290"/>
      <c r="F3" s="284" t="s">
        <v>201</v>
      </c>
      <c r="G3" s="72" t="s">
        <v>22</v>
      </c>
      <c r="H3" s="73"/>
      <c r="I3" s="285"/>
    </row>
    <row r="4" spans="1:9" ht="17.25" customHeight="1">
      <c r="A4" s="276"/>
      <c r="B4" s="279"/>
      <c r="C4" s="285"/>
      <c r="D4" s="285"/>
      <c r="E4" s="290"/>
      <c r="F4" s="285"/>
      <c r="G4" s="284" t="s">
        <v>47</v>
      </c>
      <c r="H4" s="287" t="s">
        <v>23</v>
      </c>
      <c r="I4" s="285"/>
    </row>
    <row r="5" spans="1:9" ht="45.75" customHeight="1">
      <c r="A5" s="277"/>
      <c r="B5" s="280"/>
      <c r="C5" s="286"/>
      <c r="D5" s="286"/>
      <c r="E5" s="291"/>
      <c r="F5" s="286"/>
      <c r="G5" s="286"/>
      <c r="H5" s="288"/>
      <c r="I5" s="286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&amp;L500A6967&amp;CФорма № 1, Підрозділ: Смілянський міськрайонний суд Черкаської області, 
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5" t="s">
        <v>356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</row>
    <row r="2" spans="1:25" s="121" customFormat="1" ht="19.5" customHeight="1">
      <c r="A2" s="296" t="s">
        <v>290</v>
      </c>
      <c r="B2" s="296"/>
      <c r="C2" s="299" t="s">
        <v>28</v>
      </c>
      <c r="D2" s="292" t="s">
        <v>344</v>
      </c>
      <c r="E2" s="292" t="s">
        <v>322</v>
      </c>
      <c r="F2" s="293" t="s">
        <v>199</v>
      </c>
      <c r="G2" s="293"/>
      <c r="H2" s="292" t="s">
        <v>301</v>
      </c>
      <c r="I2" s="292"/>
      <c r="J2" s="292"/>
      <c r="K2" s="292"/>
      <c r="L2" s="292"/>
      <c r="M2" s="292"/>
      <c r="N2" s="292"/>
      <c r="O2" s="292" t="s">
        <v>213</v>
      </c>
      <c r="P2" s="293" t="s">
        <v>55</v>
      </c>
      <c r="Q2" s="293"/>
      <c r="R2" s="293" t="s">
        <v>200</v>
      </c>
      <c r="S2" s="293"/>
      <c r="T2" s="293"/>
      <c r="U2" s="293"/>
      <c r="V2" s="293"/>
      <c r="W2" s="293"/>
      <c r="X2" s="293"/>
      <c r="Y2" s="293"/>
    </row>
    <row r="3" spans="1:25" s="121" customFormat="1" ht="26.25" customHeight="1">
      <c r="A3" s="297"/>
      <c r="B3" s="297"/>
      <c r="C3" s="300"/>
      <c r="D3" s="292"/>
      <c r="E3" s="292"/>
      <c r="F3" s="293"/>
      <c r="G3" s="293"/>
      <c r="H3" s="292" t="s">
        <v>201</v>
      </c>
      <c r="I3" s="294" t="s">
        <v>320</v>
      </c>
      <c r="J3" s="294"/>
      <c r="K3" s="294"/>
      <c r="L3" s="294"/>
      <c r="M3" s="294"/>
      <c r="N3" s="294"/>
      <c r="O3" s="292"/>
      <c r="P3" s="293"/>
      <c r="Q3" s="293"/>
      <c r="R3" s="293" t="s">
        <v>203</v>
      </c>
      <c r="S3" s="293"/>
      <c r="T3" s="293" t="s">
        <v>119</v>
      </c>
      <c r="U3" s="293" t="s">
        <v>214</v>
      </c>
      <c r="V3" s="293" t="s">
        <v>215</v>
      </c>
      <c r="W3" s="293" t="s">
        <v>146</v>
      </c>
      <c r="X3" s="293" t="s">
        <v>357</v>
      </c>
      <c r="Y3" s="293" t="s">
        <v>122</v>
      </c>
    </row>
    <row r="4" spans="1:25" s="121" customFormat="1" ht="38.25" customHeight="1">
      <c r="A4" s="297"/>
      <c r="B4" s="297"/>
      <c r="C4" s="300"/>
      <c r="D4" s="292"/>
      <c r="E4" s="292"/>
      <c r="F4" s="293" t="s">
        <v>201</v>
      </c>
      <c r="G4" s="293" t="s">
        <v>118</v>
      </c>
      <c r="H4" s="292"/>
      <c r="I4" s="293" t="s">
        <v>115</v>
      </c>
      <c r="J4" s="293" t="s">
        <v>117</v>
      </c>
      <c r="K4" s="293" t="s">
        <v>343</v>
      </c>
      <c r="L4" s="293" t="s">
        <v>121</v>
      </c>
      <c r="M4" s="293" t="s">
        <v>358</v>
      </c>
      <c r="N4" s="293" t="s">
        <v>116</v>
      </c>
      <c r="O4" s="292"/>
      <c r="P4" s="293" t="s">
        <v>201</v>
      </c>
      <c r="Q4" s="293" t="s">
        <v>118</v>
      </c>
      <c r="R4" s="293" t="s">
        <v>201</v>
      </c>
      <c r="S4" s="293" t="s">
        <v>330</v>
      </c>
      <c r="T4" s="293"/>
      <c r="U4" s="293"/>
      <c r="V4" s="293"/>
      <c r="W4" s="293"/>
      <c r="X4" s="293"/>
      <c r="Y4" s="293"/>
    </row>
    <row r="5" spans="1:25" s="121" customFormat="1" ht="11.25" customHeight="1">
      <c r="A5" s="297"/>
      <c r="B5" s="297"/>
      <c r="C5" s="300"/>
      <c r="D5" s="292"/>
      <c r="E5" s="292"/>
      <c r="F5" s="293"/>
      <c r="G5" s="293"/>
      <c r="H5" s="292"/>
      <c r="I5" s="293"/>
      <c r="J5" s="293"/>
      <c r="K5" s="293"/>
      <c r="L5" s="293"/>
      <c r="M5" s="293"/>
      <c r="N5" s="293"/>
      <c r="O5" s="292"/>
      <c r="P5" s="293"/>
      <c r="Q5" s="293"/>
      <c r="R5" s="293"/>
      <c r="S5" s="293"/>
      <c r="T5" s="293"/>
      <c r="U5" s="293"/>
      <c r="V5" s="293"/>
      <c r="W5" s="293"/>
      <c r="X5" s="293"/>
      <c r="Y5" s="293"/>
    </row>
    <row r="6" spans="1:25" s="121" customFormat="1" ht="11.25" customHeight="1">
      <c r="A6" s="297"/>
      <c r="B6" s="297"/>
      <c r="C6" s="300"/>
      <c r="D6" s="292"/>
      <c r="E6" s="292"/>
      <c r="F6" s="293"/>
      <c r="G6" s="293"/>
      <c r="H6" s="292"/>
      <c r="I6" s="293"/>
      <c r="J6" s="293"/>
      <c r="K6" s="293"/>
      <c r="L6" s="293"/>
      <c r="M6" s="293"/>
      <c r="N6" s="293"/>
      <c r="O6" s="292"/>
      <c r="P6" s="293"/>
      <c r="Q6" s="293"/>
      <c r="R6" s="293"/>
      <c r="S6" s="293"/>
      <c r="T6" s="293"/>
      <c r="U6" s="293"/>
      <c r="V6" s="293"/>
      <c r="W6" s="293"/>
      <c r="X6" s="293"/>
      <c r="Y6" s="293"/>
    </row>
    <row r="7" spans="1:25" s="121" customFormat="1" ht="38.25" customHeight="1">
      <c r="A7" s="298"/>
      <c r="B7" s="298"/>
      <c r="C7" s="301"/>
      <c r="D7" s="292"/>
      <c r="E7" s="292"/>
      <c r="F7" s="293"/>
      <c r="G7" s="293"/>
      <c r="H7" s="292"/>
      <c r="I7" s="293"/>
      <c r="J7" s="293"/>
      <c r="K7" s="293"/>
      <c r="L7" s="293"/>
      <c r="M7" s="293"/>
      <c r="N7" s="293"/>
      <c r="O7" s="292"/>
      <c r="P7" s="293"/>
      <c r="Q7" s="293"/>
      <c r="R7" s="293"/>
      <c r="S7" s="293"/>
      <c r="T7" s="293"/>
      <c r="U7" s="293"/>
      <c r="V7" s="293"/>
      <c r="W7" s="293"/>
      <c r="X7" s="293"/>
      <c r="Y7" s="293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/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/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>
        <v>1</v>
      </c>
      <c r="G31" s="189"/>
      <c r="H31" s="189"/>
      <c r="I31" s="189"/>
      <c r="J31" s="189"/>
      <c r="K31" s="189"/>
      <c r="L31" s="189"/>
      <c r="M31" s="189"/>
      <c r="N31" s="189"/>
      <c r="O31" s="189"/>
      <c r="P31" s="189">
        <v>1</v>
      </c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>
        <v>1</v>
      </c>
      <c r="E32" s="189"/>
      <c r="F32" s="189">
        <v>1</v>
      </c>
      <c r="G32" s="189"/>
      <c r="H32" s="189"/>
      <c r="I32" s="189"/>
      <c r="J32" s="189"/>
      <c r="K32" s="189"/>
      <c r="L32" s="189"/>
      <c r="M32" s="189"/>
      <c r="N32" s="189"/>
      <c r="O32" s="189">
        <v>1</v>
      </c>
      <c r="P32" s="189">
        <v>1</v>
      </c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 aca="true" t="shared" si="0" ref="D66:Y66">D9+D10+D15+D18+D20+D25+D32+D35+D36+D40+D41+D44+D46+D51+D53+D55+D56+D62+D63+D64+D65</f>
        <v>1</v>
      </c>
      <c r="E66" s="191">
        <f t="shared" si="0"/>
        <v>0</v>
      </c>
      <c r="F66" s="191">
        <f t="shared" si="0"/>
        <v>2</v>
      </c>
      <c r="G66" s="191">
        <f t="shared" si="0"/>
        <v>0</v>
      </c>
      <c r="H66" s="191">
        <f t="shared" si="0"/>
        <v>0</v>
      </c>
      <c r="I66" s="191">
        <f t="shared" si="0"/>
        <v>0</v>
      </c>
      <c r="J66" s="191">
        <f t="shared" si="0"/>
        <v>0</v>
      </c>
      <c r="K66" s="191">
        <f t="shared" si="0"/>
        <v>0</v>
      </c>
      <c r="L66" s="191">
        <f t="shared" si="0"/>
        <v>0</v>
      </c>
      <c r="M66" s="191">
        <f t="shared" si="0"/>
        <v>0</v>
      </c>
      <c r="N66" s="191">
        <f t="shared" si="0"/>
        <v>0</v>
      </c>
      <c r="O66" s="191">
        <f t="shared" si="0"/>
        <v>1</v>
      </c>
      <c r="P66" s="191">
        <f t="shared" si="0"/>
        <v>2</v>
      </c>
      <c r="Q66" s="191">
        <f t="shared" si="0"/>
        <v>0</v>
      </c>
      <c r="R66" s="191">
        <f t="shared" si="0"/>
        <v>0</v>
      </c>
      <c r="S66" s="191">
        <f t="shared" si="0"/>
        <v>0</v>
      </c>
      <c r="T66" s="191">
        <f t="shared" si="0"/>
        <v>0</v>
      </c>
      <c r="U66" s="191">
        <f t="shared" si="0"/>
        <v>0</v>
      </c>
      <c r="V66" s="191">
        <f t="shared" si="0"/>
        <v>0</v>
      </c>
      <c r="W66" s="191">
        <f t="shared" si="0"/>
        <v>0</v>
      </c>
      <c r="X66" s="191">
        <f t="shared" si="0"/>
        <v>0</v>
      </c>
      <c r="Y66" s="191">
        <f t="shared" si="0"/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&amp;L500A6967&amp;CФорма № 1, Підрозділ: Смілянський міськрайонний суд Черкаської області, Початок періоду: 01.01.2016, Кінець періоду: 31.12.2016&amp;R&amp;P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15" t="s">
        <v>161</v>
      </c>
      <c r="B1" s="315"/>
      <c r="C1" s="315"/>
      <c r="D1" s="315"/>
    </row>
    <row r="2" spans="1:5" ht="29.25" customHeight="1">
      <c r="A2" s="98" t="s">
        <v>290</v>
      </c>
      <c r="B2" s="316" t="s">
        <v>292</v>
      </c>
      <c r="C2" s="317"/>
      <c r="D2" s="318"/>
      <c r="E2" s="99" t="s">
        <v>293</v>
      </c>
    </row>
    <row r="3" spans="1:10" ht="20.25" customHeight="1">
      <c r="A3" s="40">
        <v>1</v>
      </c>
      <c r="B3" s="309" t="s">
        <v>324</v>
      </c>
      <c r="C3" s="310"/>
      <c r="D3" s="311"/>
      <c r="E3" s="189"/>
      <c r="G3" s="45"/>
      <c r="H3" s="45"/>
      <c r="I3" s="45"/>
      <c r="J3" s="46"/>
    </row>
    <row r="4" spans="1:10" ht="18.75" customHeight="1">
      <c r="A4" s="40">
        <v>2</v>
      </c>
      <c r="B4" s="304" t="s">
        <v>145</v>
      </c>
      <c r="C4" s="307" t="s">
        <v>39</v>
      </c>
      <c r="D4" s="308"/>
      <c r="E4" s="188"/>
      <c r="G4" s="45"/>
      <c r="H4" s="45"/>
      <c r="I4" s="45"/>
      <c r="J4" s="46"/>
    </row>
    <row r="5" spans="1:10" ht="18" customHeight="1">
      <c r="A5" s="40">
        <v>3</v>
      </c>
      <c r="B5" s="305"/>
      <c r="C5" s="313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06"/>
      <c r="C6" s="314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9" t="s">
        <v>374</v>
      </c>
      <c r="C7" s="310"/>
      <c r="D7" s="311"/>
      <c r="E7" s="189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12"/>
      <c r="D8" s="308"/>
      <c r="E8" s="189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12"/>
      <c r="D9" s="308"/>
      <c r="E9" s="189"/>
      <c r="G9" s="45"/>
      <c r="H9" s="45"/>
      <c r="I9" s="45"/>
      <c r="J9" s="46"/>
    </row>
    <row r="10" spans="1:10" ht="19.5" customHeight="1">
      <c r="A10" s="40">
        <v>8</v>
      </c>
      <c r="B10" s="309" t="s">
        <v>375</v>
      </c>
      <c r="C10" s="310"/>
      <c r="D10" s="311"/>
      <c r="E10" s="189"/>
      <c r="G10" s="45"/>
      <c r="H10" s="45"/>
      <c r="I10" s="45"/>
      <c r="J10" s="46"/>
    </row>
    <row r="11" spans="1:10" ht="20.25" customHeight="1">
      <c r="A11" s="40">
        <v>9</v>
      </c>
      <c r="B11" s="309" t="s">
        <v>294</v>
      </c>
      <c r="C11" s="310"/>
      <c r="D11" s="311"/>
      <c r="E11" s="189"/>
      <c r="G11" s="45"/>
      <c r="H11" s="45"/>
      <c r="I11" s="45"/>
      <c r="J11" s="46"/>
    </row>
    <row r="12" spans="1:10" ht="15" customHeight="1">
      <c r="A12" s="40">
        <v>10</v>
      </c>
      <c r="B12" s="319" t="s">
        <v>13</v>
      </c>
      <c r="C12" s="320"/>
      <c r="D12" s="321"/>
      <c r="E12" s="189"/>
      <c r="G12" s="45"/>
      <c r="H12" s="45"/>
      <c r="I12" s="45"/>
      <c r="J12" s="46"/>
    </row>
    <row r="13" spans="1:10" ht="19.5" customHeight="1">
      <c r="A13" s="40">
        <v>11</v>
      </c>
      <c r="B13" s="307" t="s">
        <v>123</v>
      </c>
      <c r="C13" s="312"/>
      <c r="D13" s="308"/>
      <c r="E13" s="189"/>
      <c r="G13" s="45"/>
      <c r="H13" s="45"/>
      <c r="I13" s="45"/>
      <c r="J13" s="46"/>
    </row>
    <row r="14" spans="1:10" ht="18" customHeight="1">
      <c r="A14" s="40">
        <v>12</v>
      </c>
      <c r="B14" s="309" t="s">
        <v>326</v>
      </c>
      <c r="C14" s="310"/>
      <c r="D14" s="311"/>
      <c r="E14" s="189"/>
      <c r="G14" s="45"/>
      <c r="H14" s="45"/>
      <c r="I14" s="45"/>
      <c r="J14" s="46"/>
    </row>
    <row r="15" spans="1:10" ht="18.75" customHeight="1">
      <c r="A15" s="40">
        <v>13</v>
      </c>
      <c r="B15" s="307" t="s">
        <v>124</v>
      </c>
      <c r="C15" s="312"/>
      <c r="D15" s="308"/>
      <c r="E15" s="189"/>
      <c r="G15" s="45"/>
      <c r="H15" s="45"/>
      <c r="I15" s="45"/>
      <c r="J15" s="46"/>
    </row>
    <row r="16" spans="1:10" ht="18" customHeight="1">
      <c r="A16" s="40">
        <v>14</v>
      </c>
      <c r="B16" s="302" t="s">
        <v>376</v>
      </c>
      <c r="C16" s="302"/>
      <c r="D16" s="302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3" t="s">
        <v>295</v>
      </c>
      <c r="C17" s="303"/>
      <c r="D17" s="303"/>
      <c r="E17" s="189"/>
      <c r="G17" s="47"/>
      <c r="H17" s="47"/>
      <c r="I17" s="47"/>
      <c r="J17" s="46"/>
    </row>
    <row r="18" spans="1:10" ht="18" customHeight="1">
      <c r="A18" s="40">
        <v>16</v>
      </c>
      <c r="B18" s="303" t="s">
        <v>296</v>
      </c>
      <c r="C18" s="303"/>
      <c r="D18" s="303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2" t="s">
        <v>377</v>
      </c>
      <c r="C19" s="302"/>
      <c r="D19" s="302"/>
      <c r="E19" s="189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2" t="s">
        <v>378</v>
      </c>
      <c r="C22" s="302"/>
      <c r="D22" s="302"/>
      <c r="E22" s="189"/>
      <c r="G22" s="46"/>
      <c r="H22" s="46"/>
      <c r="I22" s="46"/>
      <c r="J22" s="46"/>
    </row>
    <row r="23" spans="1:10" ht="18" customHeight="1">
      <c r="A23" s="40">
        <v>21</v>
      </c>
      <c r="B23" s="302" t="s">
        <v>379</v>
      </c>
      <c r="C23" s="302"/>
      <c r="D23" s="302"/>
      <c r="E23" s="189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89"/>
    </row>
    <row r="25" spans="1:8" ht="18" customHeight="1">
      <c r="A25" s="40">
        <v>23</v>
      </c>
      <c r="B25" s="302" t="s">
        <v>297</v>
      </c>
      <c r="C25" s="302"/>
      <c r="D25" s="302"/>
      <c r="E25" s="189"/>
      <c r="G25" s="48"/>
      <c r="H25" s="48"/>
    </row>
    <row r="26" spans="1:8" ht="18" customHeight="1">
      <c r="A26" s="40">
        <v>24</v>
      </c>
      <c r="B26" s="309" t="s">
        <v>380</v>
      </c>
      <c r="C26" s="310"/>
      <c r="D26" s="311"/>
      <c r="E26" s="189"/>
      <c r="G26" s="48"/>
      <c r="H26" s="48"/>
    </row>
    <row r="27" spans="1:8" ht="18" customHeight="1">
      <c r="A27" s="40">
        <v>25</v>
      </c>
      <c r="B27" s="302" t="s">
        <v>181</v>
      </c>
      <c r="C27" s="302"/>
      <c r="D27" s="302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&amp;L500A6967&amp;CФорма № 1, Підрозділ: Смілянський міськрайонний суд Черкаської області, 
Початок періоду: 01.01.2016, Кінець періоду: 31.12.2016&amp;R&amp;P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7" t="s">
        <v>381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26"/>
      <c r="N1" s="15"/>
      <c r="O1" s="15"/>
      <c r="P1" s="15"/>
      <c r="Q1" s="15"/>
      <c r="R1" s="15"/>
    </row>
    <row r="2" spans="1:18" ht="22.5" customHeight="1">
      <c r="A2" s="370" t="s">
        <v>290</v>
      </c>
      <c r="B2" s="337" t="s">
        <v>151</v>
      </c>
      <c r="C2" s="337"/>
      <c r="D2" s="338"/>
      <c r="E2" s="329" t="s">
        <v>155</v>
      </c>
      <c r="F2" s="329" t="s">
        <v>156</v>
      </c>
      <c r="G2" s="325" t="s">
        <v>157</v>
      </c>
      <c r="H2" s="333"/>
      <c r="I2" s="333"/>
      <c r="J2" s="333"/>
      <c r="K2" s="326"/>
      <c r="L2" s="329" t="s">
        <v>158</v>
      </c>
      <c r="M2" s="15"/>
      <c r="N2" s="15"/>
      <c r="O2" s="15"/>
      <c r="P2" s="15"/>
      <c r="Q2" s="15"/>
      <c r="R2" s="15"/>
    </row>
    <row r="3" spans="1:18" ht="20.25" customHeight="1">
      <c r="A3" s="370"/>
      <c r="B3" s="339"/>
      <c r="C3" s="339"/>
      <c r="D3" s="340"/>
      <c r="E3" s="330"/>
      <c r="F3" s="330"/>
      <c r="G3" s="359" t="s">
        <v>201</v>
      </c>
      <c r="H3" s="325" t="s">
        <v>202</v>
      </c>
      <c r="I3" s="333"/>
      <c r="J3" s="333"/>
      <c r="K3" s="326"/>
      <c r="L3" s="330"/>
      <c r="M3" s="15"/>
      <c r="N3" s="15"/>
      <c r="O3" s="15"/>
      <c r="P3" s="15"/>
      <c r="Q3" s="15"/>
      <c r="R3" s="15"/>
    </row>
    <row r="4" spans="1:18" ht="65.25" customHeight="1">
      <c r="A4" s="370"/>
      <c r="B4" s="341"/>
      <c r="C4" s="341"/>
      <c r="D4" s="342"/>
      <c r="E4" s="331"/>
      <c r="F4" s="331"/>
      <c r="G4" s="378"/>
      <c r="H4" s="2" t="s">
        <v>216</v>
      </c>
      <c r="I4" s="2" t="s">
        <v>298</v>
      </c>
      <c r="J4" s="2" t="s">
        <v>217</v>
      </c>
      <c r="K4" s="2" t="s">
        <v>125</v>
      </c>
      <c r="L4" s="331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3" t="s">
        <v>205</v>
      </c>
      <c r="C5" s="343"/>
      <c r="D5" s="344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45" t="s">
        <v>152</v>
      </c>
      <c r="C6" s="346"/>
      <c r="D6" s="347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45" t="s">
        <v>153</v>
      </c>
      <c r="C7" s="346"/>
      <c r="D7" s="347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71" t="s">
        <v>382</v>
      </c>
      <c r="B9" s="372"/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2"/>
      <c r="R9" s="372"/>
    </row>
    <row r="10" spans="1:18" s="7" customFormat="1" ht="56.25" customHeight="1">
      <c r="A10" s="329" t="s">
        <v>299</v>
      </c>
      <c r="B10" s="329" t="s">
        <v>218</v>
      </c>
      <c r="C10" s="329" t="s">
        <v>16</v>
      </c>
      <c r="D10" s="329" t="s">
        <v>300</v>
      </c>
      <c r="E10" s="329" t="s">
        <v>287</v>
      </c>
      <c r="F10" s="329" t="s">
        <v>219</v>
      </c>
      <c r="G10" s="329" t="s">
        <v>220</v>
      </c>
      <c r="H10" s="329" t="s">
        <v>29</v>
      </c>
      <c r="I10" s="329" t="s">
        <v>126</v>
      </c>
      <c r="J10" s="329" t="s">
        <v>221</v>
      </c>
      <c r="K10" s="329" t="s">
        <v>222</v>
      </c>
      <c r="L10" s="329" t="s">
        <v>154</v>
      </c>
      <c r="M10" s="329" t="s">
        <v>223</v>
      </c>
      <c r="N10" s="329" t="s">
        <v>127</v>
      </c>
      <c r="O10" s="348" t="s">
        <v>128</v>
      </c>
      <c r="P10" s="334" t="s">
        <v>48</v>
      </c>
      <c r="Q10" s="335"/>
      <c r="R10" s="336"/>
    </row>
    <row r="11" spans="1:18" s="7" customFormat="1" ht="25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48"/>
      <c r="P11" s="327" t="s">
        <v>201</v>
      </c>
      <c r="Q11" s="334" t="s">
        <v>202</v>
      </c>
      <c r="R11" s="336"/>
    </row>
    <row r="12" spans="1:18" s="7" customFormat="1" ht="65.25" customHeight="1">
      <c r="A12" s="331"/>
      <c r="B12" s="331"/>
      <c r="C12" s="331"/>
      <c r="D12" s="331"/>
      <c r="E12" s="331"/>
      <c r="F12" s="331"/>
      <c r="G12" s="331"/>
      <c r="H12" s="331"/>
      <c r="I12" s="331"/>
      <c r="J12" s="331"/>
      <c r="K12" s="331"/>
      <c r="L12" s="331"/>
      <c r="M12" s="331"/>
      <c r="N12" s="331"/>
      <c r="O12" s="348"/>
      <c r="P12" s="32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73" t="s">
        <v>383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73"/>
      <c r="L17" s="373"/>
      <c r="M17" s="373"/>
      <c r="N17" s="373"/>
      <c r="O17" s="373"/>
      <c r="P17" s="373"/>
      <c r="Q17" s="373"/>
      <c r="R17" s="373"/>
    </row>
    <row r="18" spans="1:18" ht="21.75" customHeight="1">
      <c r="A18" s="359" t="s">
        <v>290</v>
      </c>
      <c r="B18" s="361" t="s">
        <v>226</v>
      </c>
      <c r="C18" s="337"/>
      <c r="D18" s="338"/>
      <c r="E18" s="361" t="s">
        <v>183</v>
      </c>
      <c r="F18" s="362"/>
      <c r="G18" s="325" t="s">
        <v>281</v>
      </c>
      <c r="H18" s="326"/>
      <c r="I18" s="325" t="s">
        <v>227</v>
      </c>
      <c r="J18" s="326"/>
      <c r="K18" s="325" t="s">
        <v>228</v>
      </c>
      <c r="L18" s="365"/>
      <c r="M18" s="366"/>
      <c r="N18" s="359" t="s">
        <v>318</v>
      </c>
      <c r="O18" s="375" t="s">
        <v>17</v>
      </c>
      <c r="P18" s="376"/>
      <c r="Q18" s="332"/>
      <c r="R18" s="332"/>
    </row>
    <row r="19" spans="1:18" ht="47.25" customHeight="1">
      <c r="A19" s="360"/>
      <c r="B19" s="363"/>
      <c r="C19" s="374"/>
      <c r="D19" s="364"/>
      <c r="E19" s="363"/>
      <c r="F19" s="364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60"/>
      <c r="O19" s="27" t="s">
        <v>179</v>
      </c>
      <c r="P19" s="27" t="s">
        <v>180</v>
      </c>
      <c r="Q19" s="332"/>
      <c r="R19" s="332"/>
    </row>
    <row r="20" spans="1:16" s="6" customFormat="1" ht="12.75">
      <c r="A20" s="14" t="s">
        <v>283</v>
      </c>
      <c r="B20" s="367" t="s">
        <v>205</v>
      </c>
      <c r="C20" s="343"/>
      <c r="D20" s="344"/>
      <c r="E20" s="368" t="s">
        <v>206</v>
      </c>
      <c r="F20" s="36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9" t="s">
        <v>384</v>
      </c>
      <c r="C21" s="349"/>
      <c r="D21" s="349"/>
      <c r="E21" s="370" t="s">
        <v>178</v>
      </c>
      <c r="F21" s="37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22" t="s">
        <v>265</v>
      </c>
      <c r="C22" s="323"/>
      <c r="D22" s="324"/>
      <c r="E22" s="325">
        <v>115</v>
      </c>
      <c r="F22" s="326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22" t="s">
        <v>49</v>
      </c>
      <c r="C23" s="323"/>
      <c r="D23" s="324"/>
      <c r="E23" s="325">
        <v>127</v>
      </c>
      <c r="F23" s="326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22" t="s">
        <v>266</v>
      </c>
      <c r="C24" s="323"/>
      <c r="D24" s="324"/>
      <c r="E24" s="325">
        <v>146</v>
      </c>
      <c r="F24" s="326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22" t="s">
        <v>182</v>
      </c>
      <c r="C25" s="323"/>
      <c r="D25" s="324"/>
      <c r="E25" s="325">
        <v>147</v>
      </c>
      <c r="F25" s="326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22" t="s">
        <v>325</v>
      </c>
      <c r="C26" s="323"/>
      <c r="D26" s="324"/>
      <c r="E26" s="325">
        <v>149</v>
      </c>
      <c r="F26" s="326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22" t="s">
        <v>56</v>
      </c>
      <c r="C27" s="323"/>
      <c r="D27" s="324"/>
      <c r="E27" s="325">
        <v>152</v>
      </c>
      <c r="F27" s="326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1" t="s">
        <v>235</v>
      </c>
      <c r="C28" s="352"/>
      <c r="D28" s="353"/>
      <c r="E28" s="354" t="s">
        <v>236</v>
      </c>
      <c r="F28" s="355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56" t="s">
        <v>57</v>
      </c>
      <c r="C29" s="357"/>
      <c r="D29" s="358"/>
      <c r="E29" s="354" t="s">
        <v>130</v>
      </c>
      <c r="F29" s="355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49" t="s">
        <v>237</v>
      </c>
      <c r="C30" s="349"/>
      <c r="D30" s="349"/>
      <c r="E30" s="350"/>
      <c r="F30" s="350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49" t="s">
        <v>58</v>
      </c>
      <c r="C31" s="349"/>
      <c r="D31" s="349"/>
      <c r="E31" s="350"/>
      <c r="F31" s="350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B31:D31"/>
    <mergeCell ref="E31:F31"/>
    <mergeCell ref="B28:D28"/>
    <mergeCell ref="E28:F28"/>
    <mergeCell ref="B30:D30"/>
    <mergeCell ref="E30:F30"/>
    <mergeCell ref="B29:D29"/>
    <mergeCell ref="E29:F2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Q18:Q19"/>
    <mergeCell ref="R18:R19"/>
    <mergeCell ref="F2:F4"/>
    <mergeCell ref="G2:K2"/>
    <mergeCell ref="I10:I12"/>
    <mergeCell ref="P10:R10"/>
    <mergeCell ref="B23:D23"/>
    <mergeCell ref="E23:F23"/>
    <mergeCell ref="P11:P12"/>
    <mergeCell ref="L10:L12"/>
    <mergeCell ref="B22:D22"/>
    <mergeCell ref="B10:B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&amp;L500A6967&amp;CФорма № 1, Підрозділ: Смілянський міськрайонний суд Черкаської області, Початок періоду: 01.01.2016, Кінець періоду: 31.12.2016&amp;R&amp;P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85" t="s">
        <v>385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9" customFormat="1" ht="27" customHeight="1">
      <c r="A2" s="390" t="s">
        <v>290</v>
      </c>
      <c r="B2" s="386" t="s">
        <v>238</v>
      </c>
      <c r="C2" s="329" t="s">
        <v>284</v>
      </c>
      <c r="D2" s="329" t="s">
        <v>239</v>
      </c>
      <c r="E2" s="329" t="s">
        <v>240</v>
      </c>
      <c r="F2" s="329" t="s">
        <v>198</v>
      </c>
      <c r="G2" s="348" t="s">
        <v>241</v>
      </c>
      <c r="H2" s="329" t="s">
        <v>242</v>
      </c>
      <c r="I2" s="329" t="s">
        <v>243</v>
      </c>
      <c r="J2" s="388" t="s">
        <v>244</v>
      </c>
      <c r="K2" s="389"/>
    </row>
    <row r="3" spans="1:11" s="9" customFormat="1" ht="33.75" customHeight="1">
      <c r="A3" s="391"/>
      <c r="B3" s="387"/>
      <c r="C3" s="384"/>
      <c r="D3" s="331"/>
      <c r="E3" s="331"/>
      <c r="F3" s="384"/>
      <c r="G3" s="348"/>
      <c r="H3" s="331"/>
      <c r="I3" s="331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 aca="true" t="shared" si="0" ref="D13:K13">SUM(D5:D12)</f>
        <v>0</v>
      </c>
      <c r="E13" s="194">
        <f t="shared" si="0"/>
        <v>0</v>
      </c>
      <c r="F13" s="194">
        <f t="shared" si="0"/>
        <v>0</v>
      </c>
      <c r="G13" s="194">
        <f t="shared" si="0"/>
        <v>0</v>
      </c>
      <c r="H13" s="194">
        <f t="shared" si="0"/>
        <v>0</v>
      </c>
      <c r="I13" s="194">
        <f t="shared" si="0"/>
        <v>0</v>
      </c>
      <c r="J13" s="194">
        <f t="shared" si="0"/>
        <v>0</v>
      </c>
      <c r="K13" s="194">
        <f t="shared" si="0"/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2" t="s">
        <v>389</v>
      </c>
      <c r="B15" s="382"/>
      <c r="C15" s="382"/>
      <c r="D15" s="382"/>
      <c r="E15" s="382"/>
      <c r="F15" s="382"/>
      <c r="G15" s="382"/>
    </row>
    <row r="16" spans="1:11" s="32" customFormat="1" ht="22.5" customHeight="1">
      <c r="A16" s="370" t="s">
        <v>290</v>
      </c>
      <c r="B16" s="370" t="s">
        <v>314</v>
      </c>
      <c r="C16" s="370" t="s">
        <v>284</v>
      </c>
      <c r="D16" s="359" t="s">
        <v>246</v>
      </c>
      <c r="E16" s="359" t="s">
        <v>240</v>
      </c>
      <c r="F16" s="359" t="s">
        <v>311</v>
      </c>
      <c r="G16" s="370" t="s">
        <v>241</v>
      </c>
      <c r="H16" s="370"/>
      <c r="I16" s="381"/>
      <c r="J16" s="348" t="s">
        <v>247</v>
      </c>
      <c r="K16" s="78"/>
    </row>
    <row r="17" spans="1:11" s="32" customFormat="1" ht="22.5" customHeight="1">
      <c r="A17" s="370"/>
      <c r="B17" s="370"/>
      <c r="C17" s="370"/>
      <c r="D17" s="383"/>
      <c r="E17" s="383"/>
      <c r="F17" s="383"/>
      <c r="G17" s="329" t="s">
        <v>201</v>
      </c>
      <c r="H17" s="333" t="s">
        <v>9</v>
      </c>
      <c r="I17" s="379"/>
      <c r="J17" s="348"/>
      <c r="K17" s="78"/>
    </row>
    <row r="18" spans="1:11" s="32" customFormat="1" ht="46.5" customHeight="1">
      <c r="A18" s="370"/>
      <c r="B18" s="359"/>
      <c r="C18" s="359"/>
      <c r="D18" s="383"/>
      <c r="E18" s="383"/>
      <c r="F18" s="383"/>
      <c r="G18" s="380"/>
      <c r="H18" s="122" t="s">
        <v>321</v>
      </c>
      <c r="I18" s="116" t="s">
        <v>143</v>
      </c>
      <c r="J18" s="329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 aca="true" t="shared" si="1" ref="D36:J36">SUM(D20:D25,D27:D35)</f>
        <v>0</v>
      </c>
      <c r="E36" s="198">
        <f t="shared" si="1"/>
        <v>0</v>
      </c>
      <c r="F36" s="198">
        <f t="shared" si="1"/>
        <v>0</v>
      </c>
      <c r="G36" s="198">
        <f t="shared" si="1"/>
        <v>0</v>
      </c>
      <c r="H36" s="198">
        <f t="shared" si="1"/>
        <v>0</v>
      </c>
      <c r="I36" s="198">
        <f t="shared" si="1"/>
        <v>0</v>
      </c>
      <c r="J36" s="198">
        <f t="shared" si="1"/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&amp;L500A6967&amp;CФорма № 1, Підрозділ: Смілянський міськрайонний суд Черкаської області, Початок періоду: 01.01.2016, Кінець періоду: 31.12.2016&amp;R&amp;P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18" t="s">
        <v>393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</row>
    <row r="2" spans="1:22" ht="26.25" customHeight="1">
      <c r="A2" s="393" t="s">
        <v>290</v>
      </c>
      <c r="B2" s="404" t="s">
        <v>226</v>
      </c>
      <c r="C2" s="405"/>
      <c r="D2" s="393" t="s">
        <v>140</v>
      </c>
      <c r="E2" s="393" t="s">
        <v>133</v>
      </c>
      <c r="F2" s="393" t="s">
        <v>18</v>
      </c>
      <c r="G2" s="412" t="s">
        <v>198</v>
      </c>
      <c r="H2" s="429" t="s">
        <v>301</v>
      </c>
      <c r="I2" s="430"/>
      <c r="J2" s="430"/>
      <c r="K2" s="430"/>
      <c r="L2" s="393" t="s">
        <v>302</v>
      </c>
      <c r="M2" s="423" t="s">
        <v>394</v>
      </c>
      <c r="N2" s="424"/>
      <c r="O2" s="424"/>
      <c r="P2" s="424"/>
      <c r="Q2" s="425"/>
      <c r="R2" s="105"/>
      <c r="S2" s="105"/>
      <c r="T2" s="105"/>
      <c r="U2" s="105"/>
      <c r="V2" s="105"/>
    </row>
    <row r="3" spans="1:17" ht="27" customHeight="1">
      <c r="A3" s="394"/>
      <c r="B3" s="406"/>
      <c r="C3" s="407"/>
      <c r="D3" s="420"/>
      <c r="E3" s="420"/>
      <c r="F3" s="420"/>
      <c r="G3" s="413"/>
      <c r="H3" s="393" t="s">
        <v>201</v>
      </c>
      <c r="I3" s="426" t="s">
        <v>202</v>
      </c>
      <c r="J3" s="427"/>
      <c r="K3" s="427"/>
      <c r="L3" s="394"/>
      <c r="M3" s="392" t="s">
        <v>303</v>
      </c>
      <c r="N3" s="392" t="s">
        <v>19</v>
      </c>
      <c r="O3" s="392" t="s">
        <v>304</v>
      </c>
      <c r="P3" s="392" t="s">
        <v>312</v>
      </c>
      <c r="Q3" s="392" t="s">
        <v>305</v>
      </c>
    </row>
    <row r="4" spans="1:17" ht="35.25" customHeight="1">
      <c r="A4" s="394"/>
      <c r="B4" s="406"/>
      <c r="C4" s="407"/>
      <c r="D4" s="420"/>
      <c r="E4" s="420"/>
      <c r="F4" s="420"/>
      <c r="G4" s="413"/>
      <c r="H4" s="394"/>
      <c r="I4" s="422" t="s">
        <v>306</v>
      </c>
      <c r="J4" s="428" t="s">
        <v>142</v>
      </c>
      <c r="K4" s="422" t="s">
        <v>307</v>
      </c>
      <c r="L4" s="394"/>
      <c r="M4" s="417"/>
      <c r="N4" s="417"/>
      <c r="O4" s="417"/>
      <c r="P4" s="417"/>
      <c r="Q4" s="392"/>
    </row>
    <row r="5" spans="1:17" ht="93.75" customHeight="1">
      <c r="A5" s="395"/>
      <c r="B5" s="408"/>
      <c r="C5" s="409"/>
      <c r="D5" s="421"/>
      <c r="E5" s="421"/>
      <c r="F5" s="421"/>
      <c r="G5" s="414"/>
      <c r="H5" s="394"/>
      <c r="I5" s="414"/>
      <c r="J5" s="414"/>
      <c r="K5" s="421"/>
      <c r="L5" s="395"/>
      <c r="M5" s="417"/>
      <c r="N5" s="417"/>
      <c r="O5" s="417"/>
      <c r="P5" s="417"/>
      <c r="Q5" s="392"/>
    </row>
    <row r="6" spans="1:22" s="25" customFormat="1" ht="11.25" customHeight="1">
      <c r="A6" s="24" t="s">
        <v>204</v>
      </c>
      <c r="B6" s="415" t="s">
        <v>205</v>
      </c>
      <c r="C6" s="416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2" t="s">
        <v>108</v>
      </c>
      <c r="C7" s="403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397" t="s">
        <v>137</v>
      </c>
      <c r="C8" s="397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00" t="s">
        <v>138</v>
      </c>
      <c r="C9" s="400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398" t="s">
        <v>110</v>
      </c>
      <c r="C10" s="399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00" t="s">
        <v>112</v>
      </c>
      <c r="C11" s="400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397" t="s">
        <v>111</v>
      </c>
      <c r="C12" s="397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0" t="s">
        <v>279</v>
      </c>
      <c r="C13" s="410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1" t="s">
        <v>132</v>
      </c>
      <c r="C14" s="411"/>
      <c r="D14" s="107"/>
      <c r="E14" s="201">
        <f aca="true" t="shared" si="0" ref="E14:Q14">E7+E8+E9+E10+E11+E12+E13</f>
        <v>0</v>
      </c>
      <c r="F14" s="202">
        <f t="shared" si="0"/>
        <v>0</v>
      </c>
      <c r="G14" s="202">
        <f t="shared" si="0"/>
        <v>0</v>
      </c>
      <c r="H14" s="202">
        <f t="shared" si="0"/>
        <v>0</v>
      </c>
      <c r="I14" s="202">
        <f t="shared" si="0"/>
        <v>0</v>
      </c>
      <c r="J14" s="202">
        <f t="shared" si="0"/>
        <v>0</v>
      </c>
      <c r="K14" s="202">
        <f t="shared" si="0"/>
        <v>0</v>
      </c>
      <c r="L14" s="202">
        <f t="shared" si="0"/>
        <v>0</v>
      </c>
      <c r="M14" s="202">
        <f t="shared" si="0"/>
        <v>0</v>
      </c>
      <c r="N14" s="202">
        <f t="shared" si="0"/>
        <v>0</v>
      </c>
      <c r="O14" s="202">
        <f t="shared" si="0"/>
        <v>0</v>
      </c>
      <c r="P14" s="202">
        <f t="shared" si="0"/>
        <v>0</v>
      </c>
      <c r="Q14" s="202">
        <f t="shared" si="0"/>
        <v>0</v>
      </c>
    </row>
    <row r="15" spans="1:22" ht="26.25" customHeight="1">
      <c r="A15" s="95">
        <v>9</v>
      </c>
      <c r="B15" s="401" t="s">
        <v>141</v>
      </c>
      <c r="C15" s="401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396" t="s">
        <v>162</v>
      </c>
      <c r="B17" s="396"/>
      <c r="C17" s="396"/>
      <c r="D17" s="396"/>
      <c r="E17" s="396"/>
      <c r="F17" s="396"/>
      <c r="G17" s="396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I3:K3"/>
    <mergeCell ref="J4:J5"/>
    <mergeCell ref="M3:M5"/>
    <mergeCell ref="H2:K2"/>
    <mergeCell ref="K4:K5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H3:H5"/>
    <mergeCell ref="B2:C5"/>
    <mergeCell ref="B13:C13"/>
    <mergeCell ref="B14:C14"/>
    <mergeCell ref="G2:G5"/>
    <mergeCell ref="B6:C6"/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&amp;L500A6967&amp;CФорма № 1, Підрозділ: Смілянський міськрайонний суд Черкаської області, Початок періоду: 01.01.2016, Кінець періоду: 31.12.2016&amp;R&amp;P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C10">
      <selection activeCell="F37" sqref="F3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3" t="s">
        <v>395</v>
      </c>
      <c r="B1" s="433"/>
      <c r="C1" s="433"/>
      <c r="D1" s="433"/>
      <c r="E1" s="433"/>
      <c r="F1" s="433"/>
      <c r="G1" s="433"/>
      <c r="H1" s="433"/>
      <c r="I1" s="433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 aca="true" t="shared" si="0" ref="D18:I18">SUM(D4:D17)</f>
        <v>0</v>
      </c>
      <c r="E18" s="194">
        <f t="shared" si="0"/>
        <v>0</v>
      </c>
      <c r="F18" s="194">
        <f t="shared" si="0"/>
        <v>0</v>
      </c>
      <c r="G18" s="194">
        <f t="shared" si="0"/>
        <v>0</v>
      </c>
      <c r="H18" s="194">
        <f t="shared" si="0"/>
        <v>0</v>
      </c>
      <c r="I18" s="194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4"/>
      <c r="F23" s="434"/>
      <c r="G23" s="178"/>
      <c r="H23" s="435" t="s">
        <v>404</v>
      </c>
      <c r="I23" s="435"/>
      <c r="J23" s="150"/>
      <c r="K23" s="56"/>
      <c r="L23" s="55"/>
      <c r="M23" s="438"/>
      <c r="N23" s="438"/>
      <c r="O23" s="438"/>
      <c r="P23" s="438"/>
      <c r="Q23" s="438"/>
    </row>
    <row r="24" spans="1:17" ht="15" customHeight="1">
      <c r="A24" s="84"/>
      <c r="B24" s="58"/>
      <c r="C24" s="179"/>
      <c r="D24" s="179"/>
      <c r="E24" s="436" t="s">
        <v>346</v>
      </c>
      <c r="F24" s="436"/>
      <c r="G24" s="180"/>
      <c r="H24" s="437" t="s">
        <v>347</v>
      </c>
      <c r="I24" s="437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9"/>
      <c r="I25" s="439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4"/>
      <c r="F26" s="434"/>
      <c r="G26" s="182"/>
      <c r="H26" s="435" t="s">
        <v>401</v>
      </c>
      <c r="I26" s="435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6" t="s">
        <v>346</v>
      </c>
      <c r="F27" s="436"/>
      <c r="G27" s="180"/>
      <c r="H27" s="437" t="s">
        <v>347</v>
      </c>
      <c r="I27" s="437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1" t="s">
        <v>405</v>
      </c>
      <c r="F30" s="431"/>
      <c r="G30" s="431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1" t="s">
        <v>406</v>
      </c>
      <c r="F31" s="431"/>
      <c r="G31" s="431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40" t="s">
        <v>407</v>
      </c>
      <c r="F32" s="431"/>
      <c r="G32" s="431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2" t="s">
        <v>402</v>
      </c>
      <c r="D34" s="432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1:G31"/>
    <mergeCell ref="M23:Q23"/>
    <mergeCell ref="H25:I25"/>
    <mergeCell ref="E26:F26"/>
    <mergeCell ref="H26:I26"/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</mergeCells>
  <hyperlinks>
    <hyperlink ref="E32" r:id="rId1" display="inbox@sm.ck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&amp;L500A6967&amp;CФорма № 1, Підрозділ: Смілянський міськрайонний суд Черкаської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2015-12-10T11:35:34Z</cp:lastPrinted>
  <dcterms:created xsi:type="dcterms:W3CDTF">2015-09-09T11:44:43Z</dcterms:created>
  <dcterms:modified xsi:type="dcterms:W3CDTF">2017-01-05T13:54:21Z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1_00703_4.2016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500A6967</vt:lpwstr>
  </property>
  <property fmtid="{D5CDD505-2E9C-101B-9397-08002B2CF9AE}" pid="9" name="Підрозділ">
    <vt:lpwstr>Смілянський міськрайонний суд Черкаської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967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3.17.1.1578</vt:lpwstr>
  </property>
</Properties>
</file>